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<sst xmlns="http://schemas.openxmlformats.org/spreadsheetml/2006/main" count="87" uniqueCount="51">
  <si>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</si>
  <si>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</si>
  <si>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</si>
  <si>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</si>
  <si>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</si>
  <si>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</si>
  <si>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</si>
  <si>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</si>
  <si>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</si>
  <si>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</si>
  <si>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</si>
  <si>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</si>
  <si>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</si>
  <si>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</si>
  <si>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</si>
  <si>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</si>
  <si>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</si>
  <si>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“三馆一站”免费开放补助资金区级配套</t>
  </si>
  <si>
    <t>新华区文化广电体育和旅游局</t>
  </si>
  <si>
    <t>第四次文物普查专项资金</t>
  </si>
  <si>
    <t>非物质文化遗产的保护与传承</t>
  </si>
  <si>
    <t>-</t>
  </si>
  <si>
    <t>和平西路小学国家高水平后备人才基地补助</t>
  </si>
  <si>
    <t>劳务派遣人员工资</t>
  </si>
  <si>
    <t>石财教【2023】103号 提前下达2024年公共体育场馆向社会免费或低收费开放补助资金</t>
  </si>
  <si>
    <t>石财教【2023】118号 关于提前下达2024年省级体育彩票公益金专项资金</t>
  </si>
  <si>
    <t>石财教【2024】30号 2024年市级公共文化服务体系建设专项资金</t>
  </si>
  <si>
    <t>石财教【2024】55号 2024年中央支持地方公共文化服务体系建设补助资金</t>
  </si>
  <si>
    <t>石财教【2024】96号 提前下达2025年公共图书馆、美术馆、文化馆（站）免费开放省级专项补助资金</t>
  </si>
  <si>
    <t>石财教【2024】98号 提前下达2025年省级非物质文化遗产保护专项资金</t>
  </si>
  <si>
    <t>石财教【2024】126号2025年市级非物质文化遗产保护专项资金</t>
  </si>
  <si>
    <t>石财教【2024】127号2025年市级公共文化服务体系建设专项资金</t>
  </si>
  <si>
    <t>石家庄市新华区文化活动中心</t>
  </si>
  <si>
    <t>水上公园体育设施改造提升—健身步道项目质保金（石财教【2021】110号2022年省级体彩公益金）</t>
  </si>
  <si>
    <t>文化活动</t>
  </si>
  <si>
    <t>文体中心大楼日常维修维护</t>
  </si>
  <si>
    <t>文物保护</t>
  </si>
  <si>
    <t>新华区“两会”人大会场服务资金</t>
  </si>
  <si>
    <t>新华区“两会”政协会场服务资金</t>
  </si>
  <si>
    <t>新华区第四次文物普查专项资金追加</t>
  </si>
  <si>
    <t>新华区图书馆采购2025年图书报刊</t>
  </si>
  <si>
    <t>新建体育运动场地、健身设施更新安装</t>
  </si>
  <si>
    <t>石财教【2024】68号 2024年中央和省级公共文化服务体系建设补助专项资金（省级）</t>
  </si>
  <si>
    <t>石财教【2024】68号 2024年中央和省级公共文化服务体系建设补助专项资金（中央）</t>
  </si>
  <si>
    <t>石财教【2025】39号2025年中央和省级公共文化服务体系建设补助资金（省级）</t>
  </si>
  <si>
    <t>石财教【2025】39号2025年中央和省级公共文化服务体系建设补助资金（中央）</t>
  </si>
  <si>
    <t>石财教【2024】118号2025年省级体育彩票公益金专项资金（街边球类场地建设）</t>
  </si>
  <si>
    <t>石财教【2024】118号2025年省级体育彩票公益金专项资金（群众身边赛事活动）</t>
  </si>
  <si>
    <t>石财教【2024】118号2025年省级体育彩票公益金专项资金（乡镇街道体育工程建设）</t>
  </si>
  <si>
    <t>石财教【2025】39号2025年中央和省级公共文化服务体系建设补助资金（公共图书馆、美术馆、文化馆（站）免费开放）</t>
  </si>
  <si>
    <t>石财教【2025】39号2025年中央和省级公共文化服务体系建设补助资金（公共体育场馆向社会免费或低收费开放补助资金）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</si>
</sst>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6"/>
      <name val="黑体"/>
      <charset val="134"/>
    </font>
    <font>
      <sz val="9"/>
      <name val="黑体"/>
      <charset val="134"/>
    </font>
    <font>
      <b/>
      <sz val="22"/>
      <color indexed="8"/>
      <name val="宋体"/>
      <charset val="134"/>
    </font>
    <font>
      <b/>
      <sz val="9"/>
      <color indexed="8"/>
      <name val="宋体"/>
      <charset val="134"/>
    </font>
    <font>
      <sz val="11"/>
      <color indexed="8"/>
      <name val="仿宋"/>
      <charset val="134"/>
    </font>
    <font>
      <sz val="9"/>
      <color indexed="8"/>
      <name val="仿宋"/>
      <charset val="134"/>
    </font>
    <font>
      <sz val="12"/>
      <color indexed="8"/>
      <name val="仿宋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6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5" borderId="10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4" borderId="16" applyNumberFormat="0" applyAlignment="0" applyProtection="0">
      <alignment vertical="center"/>
    </xf>
    <xf numFmtId="0" fontId="20" fillId="14" borderId="11" applyNumberFormat="0" applyAlignment="0" applyProtection="0">
      <alignment vertical="center"/>
    </xf>
    <xf numFmtId="0" fontId="17" fillId="10" borderId="12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0" fillId="0" borderId="7" xfId="0" applyBorder="1">
      <alignment vertical="center"/>
    </xf>
    <xf numFmtId="0" fontId="1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" fillId="0" borderId="7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tabSelected="1" topLeftCell="A27" workbookViewId="0">
      <selection activeCell="J45" sqref="J45"/>
    </sheetView>
  </sheetViews>
  <sheetFormatPr defaultColWidth="9" defaultRowHeight="13.5"/>
  <cols>
    <col min="1" max="1" width="4.875" style="2" customWidth="1"/>
    <col min="2" max="2" width="27.625" style="3" customWidth="1"/>
    <col min="3" max="3" width="11.125" style="3" customWidth="1"/>
    <col min="4" max="5" width="8.625" customWidth="1"/>
    <col min="6" max="6" width="7.25" customWidth="1"/>
    <col min="7" max="7" width="6.625" customWidth="1"/>
    <col min="8" max="8" width="11.625" style="2" customWidth="1"/>
    <col min="9" max="9" width="10.375" customWidth="1"/>
    <col min="10" max="10" width="10.875" customWidth="1"/>
    <col min="11" max="11" width="9.25" style="2" customWidth="1"/>
    <col min="12" max="12" width="13.625" style="3" customWidth="1"/>
  </cols>
  <sheetData>
    <row r="1" ht="20.25" spans="1:2">
      <c r="A1" s="4" t="s">
        <v>0</v>
      </c>
      <c r="B1" s="5"/>
    </row>
    <row r="2" ht="27" spans="1:12">
      <c r="A2" s="6" t="s">
        <v>1</v>
      </c>
      <c r="B2" s="7"/>
      <c r="C2" s="7"/>
      <c r="D2" s="6"/>
      <c r="E2" s="6"/>
      <c r="F2" s="6"/>
      <c r="G2" s="6"/>
      <c r="H2" s="6"/>
      <c r="I2" s="6"/>
      <c r="J2" s="6"/>
      <c r="K2" s="6"/>
      <c r="L2" s="7"/>
    </row>
    <row r="3" spans="1:12">
      <c r="A3" s="8" t="s">
        <v>2</v>
      </c>
      <c r="B3" s="9"/>
      <c r="C3" s="10"/>
      <c r="D3" s="11"/>
      <c r="E3" s="11"/>
      <c r="F3" s="11"/>
      <c r="G3" s="11"/>
      <c r="H3" s="11"/>
      <c r="I3" s="11"/>
      <c r="J3" s="26" t="s">
        <v>3</v>
      </c>
      <c r="K3" s="11"/>
      <c r="L3" s="27"/>
    </row>
    <row r="4" ht="14.25" spans="1:12">
      <c r="A4" s="12" t="s">
        <v>4</v>
      </c>
      <c r="B4" s="12" t="s">
        <v>5</v>
      </c>
      <c r="C4" s="12" t="s">
        <v>6</v>
      </c>
      <c r="D4" s="13" t="s">
        <v>7</v>
      </c>
      <c r="E4" s="14"/>
      <c r="F4" s="14"/>
      <c r="G4" s="14"/>
      <c r="H4" s="15" t="s">
        <v>8</v>
      </c>
      <c r="I4" s="12" t="s">
        <v>9</v>
      </c>
      <c r="J4" s="12" t="s">
        <v>10</v>
      </c>
      <c r="K4" s="12" t="s">
        <v>11</v>
      </c>
      <c r="L4" s="12" t="s">
        <v>12</v>
      </c>
    </row>
    <row r="5" spans="1:12">
      <c r="A5" s="16"/>
      <c r="B5" s="16"/>
      <c r="C5" s="16"/>
      <c r="D5" s="17" t="s">
        <v>13</v>
      </c>
      <c r="E5" s="17" t="s">
        <v>14</v>
      </c>
      <c r="F5" s="17" t="s">
        <v>15</v>
      </c>
      <c r="G5" s="18" t="s">
        <v>16</v>
      </c>
      <c r="H5" s="19"/>
      <c r="I5" s="16"/>
      <c r="J5" s="16"/>
      <c r="K5" s="16"/>
      <c r="L5" s="16"/>
    </row>
    <row r="6" ht="30" customHeight="1" spans="1:12">
      <c r="A6" s="20">
        <v>1</v>
      </c>
      <c r="B6" s="21" t="s">
        <v>17</v>
      </c>
      <c r="C6" s="21" t="s">
        <v>18</v>
      </c>
      <c r="D6" s="22"/>
      <c r="E6" s="22"/>
      <c r="F6" s="22"/>
      <c r="G6" s="22">
        <v>34.5</v>
      </c>
      <c r="H6" s="20">
        <v>34.5</v>
      </c>
      <c r="I6" s="22"/>
      <c r="J6" s="22"/>
      <c r="K6" s="20">
        <v>100</v>
      </c>
      <c r="L6" s="21"/>
    </row>
    <row r="7" ht="30" customHeight="1" spans="1:12">
      <c r="A7" s="20">
        <v>2</v>
      </c>
      <c r="B7" s="21" t="s">
        <v>19</v>
      </c>
      <c r="C7" s="21" t="s">
        <v>18</v>
      </c>
      <c r="D7" s="22"/>
      <c r="E7" s="22"/>
      <c r="F7" s="22"/>
      <c r="G7" s="22">
        <v>2</v>
      </c>
      <c r="H7" s="20">
        <v>2</v>
      </c>
      <c r="I7" s="22"/>
      <c r="J7" s="22"/>
      <c r="K7" s="20">
        <v>100</v>
      </c>
      <c r="L7" s="21"/>
    </row>
    <row r="8" ht="30" customHeight="1" spans="1:12">
      <c r="A8" s="20">
        <v>3</v>
      </c>
      <c r="B8" s="21" t="s">
        <v>20</v>
      </c>
      <c r="C8" s="21" t="s">
        <v>18</v>
      </c>
      <c r="D8" s="22"/>
      <c r="E8" s="22"/>
      <c r="F8" s="22"/>
      <c r="G8" s="22">
        <v>1</v>
      </c>
      <c r="H8" s="20" t="s">
        <v>21</v>
      </c>
      <c r="I8" s="22">
        <v>1</v>
      </c>
      <c r="J8" s="22">
        <f t="shared" ref="J8:J16" si="0">I8</f>
        <v>1</v>
      </c>
      <c r="K8" s="20">
        <v>80</v>
      </c>
      <c r="L8" s="21"/>
    </row>
    <row r="9" s="1" customFormat="1" ht="30" customHeight="1" spans="1:12">
      <c r="A9" s="23">
        <v>4</v>
      </c>
      <c r="B9" s="24" t="s">
        <v>22</v>
      </c>
      <c r="C9" s="21" t="s">
        <v>18</v>
      </c>
      <c r="D9" s="25"/>
      <c r="E9" s="25"/>
      <c r="F9" s="25"/>
      <c r="G9" s="25">
        <v>5</v>
      </c>
      <c r="H9" s="23">
        <v>5</v>
      </c>
      <c r="I9" s="25"/>
      <c r="J9" s="25"/>
      <c r="K9" s="23">
        <v>100</v>
      </c>
      <c r="L9" s="24"/>
    </row>
    <row r="10" s="1" customFormat="1" ht="30" customHeight="1" spans="1:12">
      <c r="A10" s="23">
        <v>5</v>
      </c>
      <c r="B10" s="24" t="s">
        <v>23</v>
      </c>
      <c r="C10" s="21" t="s">
        <v>18</v>
      </c>
      <c r="D10" s="25"/>
      <c r="E10" s="25"/>
      <c r="F10" s="25"/>
      <c r="G10" s="25">
        <v>12.9</v>
      </c>
      <c r="H10" s="23">
        <v>12.210752</v>
      </c>
      <c r="I10" s="25">
        <f>G10-H10</f>
        <v>0.689248000000001</v>
      </c>
      <c r="J10" s="25">
        <f t="shared" si="0"/>
        <v>0.689248000000001</v>
      </c>
      <c r="K10" s="23">
        <v>100</v>
      </c>
      <c r="L10" s="24"/>
    </row>
    <row r="11" s="1" customFormat="1" ht="30" customHeight="1" spans="1:12">
      <c r="A11" s="23">
        <v>6</v>
      </c>
      <c r="B11" s="24" t="s">
        <v>24</v>
      </c>
      <c r="C11" s="21" t="s">
        <v>18</v>
      </c>
      <c r="D11" s="25">
        <v>25.3717</v>
      </c>
      <c r="E11" s="25"/>
      <c r="F11" s="25"/>
      <c r="G11" s="25"/>
      <c r="H11" s="23">
        <v>20.482</v>
      </c>
      <c r="I11" s="25">
        <f>D11-H11</f>
        <v>4.8897</v>
      </c>
      <c r="J11" s="25">
        <f t="shared" si="0"/>
        <v>4.8897</v>
      </c>
      <c r="K11" s="23">
        <v>96</v>
      </c>
      <c r="L11" s="24"/>
    </row>
    <row r="12" s="1" customFormat="1" ht="30" customHeight="1" spans="1:12">
      <c r="A12" s="23">
        <v>7</v>
      </c>
      <c r="B12" s="24" t="s">
        <v>25</v>
      </c>
      <c r="C12" s="21" t="s">
        <v>18</v>
      </c>
      <c r="D12" s="25"/>
      <c r="E12" s="25">
        <v>84.142</v>
      </c>
      <c r="F12" s="25"/>
      <c r="G12" s="25"/>
      <c r="H12" s="23">
        <v>78.01855</v>
      </c>
      <c r="I12" s="25">
        <f>E12-H12</f>
        <v>6.12344999999999</v>
      </c>
      <c r="J12" s="25">
        <f t="shared" si="0"/>
        <v>6.12344999999999</v>
      </c>
      <c r="K12" s="23">
        <v>98</v>
      </c>
      <c r="L12" s="24"/>
    </row>
    <row r="13" s="1" customFormat="1" ht="30" customHeight="1" spans="1:12">
      <c r="A13" s="23">
        <v>8</v>
      </c>
      <c r="B13" s="24" t="s">
        <v>26</v>
      </c>
      <c r="C13" s="21" t="s">
        <v>18</v>
      </c>
      <c r="D13" s="25"/>
      <c r="E13" s="25"/>
      <c r="F13" s="25">
        <v>4.88</v>
      </c>
      <c r="G13" s="25"/>
      <c r="H13" s="23" t="s">
        <v>21</v>
      </c>
      <c r="I13" s="25">
        <v>4.88</v>
      </c>
      <c r="J13" s="25">
        <f t="shared" si="0"/>
        <v>4.88</v>
      </c>
      <c r="K13" s="23">
        <v>80</v>
      </c>
      <c r="L13" s="24"/>
    </row>
    <row r="14" s="1" customFormat="1" ht="30" customHeight="1" spans="1:12">
      <c r="A14" s="23">
        <v>9</v>
      </c>
      <c r="B14" s="24" t="s">
        <v>27</v>
      </c>
      <c r="C14" s="21" t="s">
        <v>18</v>
      </c>
      <c r="D14" s="25">
        <v>40</v>
      </c>
      <c r="E14" s="25"/>
      <c r="F14" s="25"/>
      <c r="G14" s="25"/>
      <c r="H14" s="23">
        <v>39.368</v>
      </c>
      <c r="I14" s="25">
        <f>D14-H14</f>
        <v>0.631999999999998</v>
      </c>
      <c r="J14" s="25">
        <f t="shared" si="0"/>
        <v>0.631999999999998</v>
      </c>
      <c r="K14" s="23">
        <v>100</v>
      </c>
      <c r="L14" s="24"/>
    </row>
    <row r="15" ht="30" customHeight="1" spans="1:12">
      <c r="A15" s="20">
        <v>10</v>
      </c>
      <c r="B15" s="21" t="s">
        <v>28</v>
      </c>
      <c r="C15" s="21" t="s">
        <v>18</v>
      </c>
      <c r="D15" s="22"/>
      <c r="E15" s="22">
        <v>11.5</v>
      </c>
      <c r="F15" s="22"/>
      <c r="G15" s="22"/>
      <c r="H15" s="20">
        <v>11.5</v>
      </c>
      <c r="I15" s="22"/>
      <c r="J15" s="22"/>
      <c r="K15" s="20">
        <v>100</v>
      </c>
      <c r="L15" s="21"/>
    </row>
    <row r="16" ht="30" customHeight="1" spans="1:12">
      <c r="A16" s="20">
        <v>11</v>
      </c>
      <c r="B16" s="21" t="s">
        <v>29</v>
      </c>
      <c r="C16" s="21" t="s">
        <v>18</v>
      </c>
      <c r="D16" s="22"/>
      <c r="E16" s="22">
        <v>5.4</v>
      </c>
      <c r="F16" s="22"/>
      <c r="G16" s="22"/>
      <c r="H16" s="20">
        <v>5.4</v>
      </c>
      <c r="I16" s="22"/>
      <c r="J16" s="22"/>
      <c r="K16" s="20">
        <v>100</v>
      </c>
      <c r="L16" s="21"/>
    </row>
    <row r="17" ht="30" customHeight="1" spans="1:12">
      <c r="A17" s="20">
        <v>12</v>
      </c>
      <c r="B17" s="21" t="s">
        <v>30</v>
      </c>
      <c r="C17" s="21" t="s">
        <v>18</v>
      </c>
      <c r="D17" s="22"/>
      <c r="E17" s="22"/>
      <c r="F17" s="22">
        <v>3.4</v>
      </c>
      <c r="G17" s="22"/>
      <c r="H17" s="20">
        <v>3.4</v>
      </c>
      <c r="I17" s="22"/>
      <c r="J17" s="22"/>
      <c r="K17" s="20">
        <v>100</v>
      </c>
      <c r="L17" s="21"/>
    </row>
    <row r="18" ht="30" customHeight="1" spans="1:12">
      <c r="A18" s="20">
        <v>13</v>
      </c>
      <c r="B18" s="21" t="s">
        <v>31</v>
      </c>
      <c r="C18" s="21" t="s">
        <v>18</v>
      </c>
      <c r="D18" s="22"/>
      <c r="E18" s="22"/>
      <c r="F18" s="22">
        <v>3.01</v>
      </c>
      <c r="G18" s="22"/>
      <c r="H18" s="20">
        <v>3.01</v>
      </c>
      <c r="I18" s="22"/>
      <c r="J18" s="22"/>
      <c r="K18" s="20">
        <v>100</v>
      </c>
      <c r="L18" s="21"/>
    </row>
    <row r="19" ht="30" customHeight="1" spans="1:12">
      <c r="A19" s="20">
        <v>14</v>
      </c>
      <c r="B19" s="21" t="s">
        <v>32</v>
      </c>
      <c r="C19" s="21" t="s">
        <v>18</v>
      </c>
      <c r="D19" s="22">
        <v>7.99474</v>
      </c>
      <c r="E19" s="22"/>
      <c r="F19" s="22"/>
      <c r="G19" s="22"/>
      <c r="H19" s="20">
        <v>7.99474</v>
      </c>
      <c r="I19" s="22"/>
      <c r="J19" s="22"/>
      <c r="K19" s="20">
        <v>100</v>
      </c>
      <c r="L19" s="21"/>
    </row>
    <row r="20" s="1" customFormat="1" ht="30" customHeight="1" spans="1:12">
      <c r="A20" s="23">
        <v>15</v>
      </c>
      <c r="B20" s="24" t="s">
        <v>33</v>
      </c>
      <c r="C20" s="21" t="s">
        <v>18</v>
      </c>
      <c r="D20" s="25"/>
      <c r="E20" s="25">
        <v>2.846964</v>
      </c>
      <c r="F20" s="25"/>
      <c r="G20" s="25"/>
      <c r="H20" s="23">
        <v>2.846964</v>
      </c>
      <c r="I20" s="25"/>
      <c r="J20" s="25"/>
      <c r="K20" s="23">
        <v>100</v>
      </c>
      <c r="L20" s="24"/>
    </row>
    <row r="21" s="1" customFormat="1" ht="30" customHeight="1" spans="1:12">
      <c r="A21" s="23">
        <v>16</v>
      </c>
      <c r="B21" s="24" t="s">
        <v>34</v>
      </c>
      <c r="C21" s="21" t="s">
        <v>18</v>
      </c>
      <c r="D21" s="25"/>
      <c r="E21" s="25"/>
      <c r="F21" s="25"/>
      <c r="G21" s="25">
        <v>3</v>
      </c>
      <c r="H21" s="23" t="s">
        <v>21</v>
      </c>
      <c r="I21" s="25">
        <v>3</v>
      </c>
      <c r="J21" s="25">
        <v>3</v>
      </c>
      <c r="K21" s="23">
        <v>80</v>
      </c>
      <c r="L21" s="24"/>
    </row>
    <row r="22" s="1" customFormat="1" ht="30" customHeight="1" spans="1:12">
      <c r="A22" s="23">
        <v>17</v>
      </c>
      <c r="B22" s="24" t="s">
        <v>35</v>
      </c>
      <c r="C22" s="21" t="s">
        <v>18</v>
      </c>
      <c r="D22" s="25"/>
      <c r="E22" s="25"/>
      <c r="F22" s="25"/>
      <c r="G22" s="25">
        <v>10</v>
      </c>
      <c r="H22" s="23">
        <v>5.2423</v>
      </c>
      <c r="I22" s="25">
        <f t="shared" ref="I21:I23" si="1">G22-H22</f>
        <v>4.7577</v>
      </c>
      <c r="J22" s="25">
        <f t="shared" ref="J21:J23" si="2">I22</f>
        <v>4.7577</v>
      </c>
      <c r="K22" s="23">
        <v>90</v>
      </c>
      <c r="L22" s="24"/>
    </row>
    <row r="23" s="1" customFormat="1" ht="30" customHeight="1" spans="1:12">
      <c r="A23" s="23">
        <v>18</v>
      </c>
      <c r="B23" s="24" t="s">
        <v>36</v>
      </c>
      <c r="C23" s="21" t="s">
        <v>18</v>
      </c>
      <c r="D23" s="25"/>
      <c r="E23" s="25"/>
      <c r="F23" s="25"/>
      <c r="G23" s="25">
        <v>1</v>
      </c>
      <c r="H23" s="23">
        <v>0.25</v>
      </c>
      <c r="I23" s="25">
        <f t="shared" si="1"/>
        <v>0.75</v>
      </c>
      <c r="J23" s="25">
        <f t="shared" si="2"/>
        <v>0.75</v>
      </c>
      <c r="K23" s="23">
        <v>86</v>
      </c>
      <c r="L23" s="24"/>
    </row>
    <row r="24" s="1" customFormat="1" ht="30" customHeight="1" spans="1:12">
      <c r="A24" s="23">
        <v>19</v>
      </c>
      <c r="B24" s="24" t="s">
        <v>37</v>
      </c>
      <c r="C24" s="21" t="s">
        <v>18</v>
      </c>
      <c r="D24" s="25"/>
      <c r="E24" s="25"/>
      <c r="F24" s="25"/>
      <c r="G24" s="25">
        <v>4.816</v>
      </c>
      <c r="H24" s="23">
        <v>4.816</v>
      </c>
      <c r="I24" s="25"/>
      <c r="J24" s="25"/>
      <c r="K24" s="23">
        <v>100</v>
      </c>
      <c r="L24" s="24"/>
    </row>
    <row r="25" s="1" customFormat="1" ht="30" customHeight="1" spans="1:12">
      <c r="A25" s="23">
        <v>20</v>
      </c>
      <c r="B25" s="24" t="s">
        <v>38</v>
      </c>
      <c r="C25" s="21" t="s">
        <v>18</v>
      </c>
      <c r="D25" s="25"/>
      <c r="E25" s="25"/>
      <c r="F25" s="25"/>
      <c r="G25" s="25">
        <v>4.2625</v>
      </c>
      <c r="H25" s="23">
        <v>4.2625</v>
      </c>
      <c r="I25" s="25"/>
      <c r="J25" s="25"/>
      <c r="K25" s="23">
        <v>100</v>
      </c>
      <c r="L25" s="24"/>
    </row>
    <row r="26" s="1" customFormat="1" ht="30" customHeight="1" spans="1:12">
      <c r="A26" s="23">
        <v>21</v>
      </c>
      <c r="B26" s="24" t="s">
        <v>39</v>
      </c>
      <c r="C26" s="21" t="s">
        <v>18</v>
      </c>
      <c r="D26" s="25"/>
      <c r="E26" s="25"/>
      <c r="F26" s="25"/>
      <c r="G26" s="25">
        <v>5</v>
      </c>
      <c r="H26" s="23">
        <v>5</v>
      </c>
      <c r="I26" s="25"/>
      <c r="J26" s="25"/>
      <c r="K26" s="23">
        <v>100</v>
      </c>
      <c r="L26" s="24"/>
    </row>
    <row r="27" s="1" customFormat="1" ht="30" customHeight="1" spans="1:12">
      <c r="A27" s="23">
        <v>22</v>
      </c>
      <c r="B27" s="24" t="s">
        <v>40</v>
      </c>
      <c r="C27" s="21" t="s">
        <v>18</v>
      </c>
      <c r="D27" s="25"/>
      <c r="E27" s="25"/>
      <c r="F27" s="25"/>
      <c r="G27" s="25">
        <v>5</v>
      </c>
      <c r="H27" s="23" t="s">
        <v>21</v>
      </c>
      <c r="I27" s="25">
        <v>5</v>
      </c>
      <c r="J27" s="25">
        <f>I27</f>
        <v>5</v>
      </c>
      <c r="K27" s="23">
        <v>50</v>
      </c>
      <c r="L27" s="24"/>
    </row>
    <row r="28" s="1" customFormat="1" ht="30" customHeight="1" spans="1:12">
      <c r="A28" s="23">
        <v>23</v>
      </c>
      <c r="B28" s="24" t="s">
        <v>41</v>
      </c>
      <c r="C28" s="21" t="s">
        <v>18</v>
      </c>
      <c r="D28" s="25"/>
      <c r="E28" s="25"/>
      <c r="F28" s="25"/>
      <c r="G28" s="25">
        <v>1</v>
      </c>
      <c r="H28" s="23" t="s">
        <v>21</v>
      </c>
      <c r="I28" s="25">
        <v>1</v>
      </c>
      <c r="J28" s="25">
        <f t="shared" ref="J28:J34" si="3">I28</f>
        <v>1</v>
      </c>
      <c r="K28" s="23">
        <v>80</v>
      </c>
      <c r="L28" s="24"/>
    </row>
    <row r="29" ht="30" customHeight="1" spans="1:12">
      <c r="A29" s="20">
        <v>24</v>
      </c>
      <c r="B29" s="21" t="s">
        <v>42</v>
      </c>
      <c r="C29" s="21" t="s">
        <v>18</v>
      </c>
      <c r="D29" s="22"/>
      <c r="E29" s="22">
        <v>9.19</v>
      </c>
      <c r="F29" s="22"/>
      <c r="G29" s="22"/>
      <c r="H29" s="20">
        <v>3.945</v>
      </c>
      <c r="I29" s="22">
        <f t="shared" ref="I29:I34" si="4">E29-H29</f>
        <v>5.245</v>
      </c>
      <c r="J29" s="22">
        <f t="shared" si="3"/>
        <v>5.245</v>
      </c>
      <c r="K29" s="20">
        <v>85</v>
      </c>
      <c r="L29" s="21"/>
    </row>
    <row r="30" ht="30" customHeight="1" spans="1:12">
      <c r="A30" s="20">
        <v>25</v>
      </c>
      <c r="B30" s="21" t="s">
        <v>43</v>
      </c>
      <c r="C30" s="21" t="s">
        <v>18</v>
      </c>
      <c r="D30" s="22">
        <v>75.55</v>
      </c>
      <c r="E30" s="22"/>
      <c r="F30" s="22"/>
      <c r="G30" s="22"/>
      <c r="H30" s="20">
        <v>22.311433</v>
      </c>
      <c r="I30" s="22">
        <f>D30-H30</f>
        <v>53.238567</v>
      </c>
      <c r="J30" s="22">
        <f t="shared" si="3"/>
        <v>53.238567</v>
      </c>
      <c r="K30" s="20">
        <v>85</v>
      </c>
      <c r="L30" s="21"/>
    </row>
    <row r="31" ht="30" customHeight="1" spans="1:12">
      <c r="A31" s="20">
        <v>26</v>
      </c>
      <c r="B31" s="21" t="s">
        <v>44</v>
      </c>
      <c r="C31" s="21" t="s">
        <v>18</v>
      </c>
      <c r="D31" s="22"/>
      <c r="E31" s="22">
        <v>9.32</v>
      </c>
      <c r="F31" s="22"/>
      <c r="G31" s="22"/>
      <c r="H31" s="20">
        <v>1.06</v>
      </c>
      <c r="I31" s="22">
        <f t="shared" si="4"/>
        <v>8.26</v>
      </c>
      <c r="J31" s="22">
        <f t="shared" si="3"/>
        <v>8.26</v>
      </c>
      <c r="K31" s="20">
        <v>54</v>
      </c>
      <c r="L31" s="21"/>
    </row>
    <row r="32" ht="30" customHeight="1" spans="1:12">
      <c r="A32" s="20">
        <v>27</v>
      </c>
      <c r="B32" s="21" t="s">
        <v>45</v>
      </c>
      <c r="C32" s="21" t="s">
        <v>18</v>
      </c>
      <c r="D32" s="22">
        <v>39.85</v>
      </c>
      <c r="E32" s="22"/>
      <c r="F32" s="22"/>
      <c r="G32" s="22"/>
      <c r="H32" s="20">
        <v>8.83</v>
      </c>
      <c r="I32" s="22">
        <f>D32-H32</f>
        <v>31.02</v>
      </c>
      <c r="J32" s="22">
        <f t="shared" si="3"/>
        <v>31.02</v>
      </c>
      <c r="K32" s="20">
        <v>85</v>
      </c>
      <c r="L32" s="21"/>
    </row>
    <row r="33" s="1" customFormat="1" ht="30" customHeight="1" spans="1:12">
      <c r="A33" s="23">
        <v>28</v>
      </c>
      <c r="B33" s="24" t="s">
        <v>46</v>
      </c>
      <c r="C33" s="21" t="s">
        <v>18</v>
      </c>
      <c r="D33" s="25"/>
      <c r="E33" s="25">
        <v>80</v>
      </c>
      <c r="F33" s="25"/>
      <c r="G33" s="25"/>
      <c r="H33" s="23" t="s">
        <v>21</v>
      </c>
      <c r="I33" s="25">
        <v>80</v>
      </c>
      <c r="J33" s="25">
        <f t="shared" si="3"/>
        <v>80</v>
      </c>
      <c r="K33" s="23">
        <v>79</v>
      </c>
      <c r="L33" s="24"/>
    </row>
    <row r="34" s="1" customFormat="1" ht="30" customHeight="1" spans="1:12">
      <c r="A34" s="23">
        <v>29</v>
      </c>
      <c r="B34" s="24" t="s">
        <v>47</v>
      </c>
      <c r="C34" s="21" t="s">
        <v>18</v>
      </c>
      <c r="D34" s="25"/>
      <c r="E34" s="25">
        <v>11.3</v>
      </c>
      <c r="F34" s="25"/>
      <c r="G34" s="25"/>
      <c r="H34" s="23">
        <v>11.26</v>
      </c>
      <c r="I34" s="25">
        <f t="shared" si="4"/>
        <v>0.0400000000000009</v>
      </c>
      <c r="J34" s="25">
        <f t="shared" si="3"/>
        <v>0.0400000000000009</v>
      </c>
      <c r="K34" s="23">
        <v>100</v>
      </c>
      <c r="L34" s="24"/>
    </row>
    <row r="35" s="1" customFormat="1" ht="30" customHeight="1" spans="1:12">
      <c r="A35" s="23">
        <v>30</v>
      </c>
      <c r="B35" s="24" t="s">
        <v>48</v>
      </c>
      <c r="C35" s="21" t="s">
        <v>18</v>
      </c>
      <c r="D35" s="25"/>
      <c r="E35" s="25">
        <v>15</v>
      </c>
      <c r="F35" s="25"/>
      <c r="G35" s="25"/>
      <c r="H35" s="23">
        <v>15</v>
      </c>
      <c r="I35" s="25"/>
      <c r="J35" s="25"/>
      <c r="K35" s="23">
        <v>100</v>
      </c>
      <c r="L35" s="24"/>
    </row>
    <row r="36" s="1" customFormat="1" ht="30" customHeight="1" spans="1:12">
      <c r="A36" s="23">
        <v>31</v>
      </c>
      <c r="B36" s="24" t="s">
        <v>49</v>
      </c>
      <c r="C36" s="21" t="s">
        <v>18</v>
      </c>
      <c r="D36" s="25">
        <v>69</v>
      </c>
      <c r="E36" s="25"/>
      <c r="F36" s="25"/>
      <c r="G36" s="25"/>
      <c r="H36" s="23">
        <v>69</v>
      </c>
      <c r="I36" s="25"/>
      <c r="J36" s="25"/>
      <c r="K36" s="23">
        <v>100</v>
      </c>
      <c r="L36" s="24"/>
    </row>
    <row r="37" s="1" customFormat="1" ht="30" customHeight="1" spans="1:12">
      <c r="A37" s="23">
        <v>32</v>
      </c>
      <c r="B37" s="24" t="s">
        <v>50</v>
      </c>
      <c r="C37" s="21" t="s">
        <v>18</v>
      </c>
      <c r="D37" s="25">
        <v>33</v>
      </c>
      <c r="E37" s="25"/>
      <c r="F37" s="25"/>
      <c r="G37" s="25"/>
      <c r="H37" s="23">
        <v>5.95</v>
      </c>
      <c r="I37" s="25">
        <f>D37-H37</f>
        <v>27.05</v>
      </c>
      <c r="J37" s="25">
        <f>I37</f>
        <v>27.05</v>
      </c>
      <c r="K37" s="23">
        <v>84</v>
      </c>
      <c r="L37" s="24"/>
    </row>
  </sheetData>
  <mergeCells count="13">
    <mergeCell ref="A1:B1"/>
    <mergeCell ref="A2:L2"/>
    <mergeCell ref="A3:B3"/>
    <mergeCell ref="J3:L3"/>
    <mergeCell ref="D4:G4"/>
    <mergeCell ref="A4:A5"/>
    <mergeCell ref="B4:B5"/>
    <mergeCell ref="C4:C5"/>
    <mergeCell ref="H4:H5"/>
    <mergeCell ref="I4:I5"/>
    <mergeCell ref="J4:J5"/>
    <mergeCell ref="K4:K5"/>
    <mergeCell ref="L4:L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2026-03-27T08:39:00Z</cp:lastPrinted>
  <dcterms:modified xsi:type="dcterms:W3CDTF">2026-05-26T01:40:57Z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